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76ca7a6b5130574/Documents/"/>
    </mc:Choice>
  </mc:AlternateContent>
  <xr:revisionPtr revIDLastSave="61" documentId="8_{111106E5-C115-49E3-8ED7-85F8013DCE47}" xr6:coauthVersionLast="47" xr6:coauthVersionMax="47" xr10:uidLastSave="{063374B3-110E-4F0C-9F6C-F55A36E2160D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21" i="1"/>
  <c r="G6" i="1"/>
</calcChain>
</file>

<file path=xl/sharedStrings.xml><?xml version="1.0" encoding="utf-8"?>
<sst xmlns="http://schemas.openxmlformats.org/spreadsheetml/2006/main" count="40" uniqueCount="27">
  <si>
    <t>£</t>
  </si>
  <si>
    <t>BACS</t>
  </si>
  <si>
    <t>Current account balance available after all payments as above made</t>
  </si>
  <si>
    <t>Signed: _________________________________________  Heather Cartwright</t>
  </si>
  <si>
    <t>V Spiers - clerk's salary for 01/04/2023 to 31/05/23</t>
  </si>
  <si>
    <t>HMRC - clerk's PAYE for April and May 2023</t>
  </si>
  <si>
    <t>Royal Mail (to be reimbursed to V Spiers) - postage stamps</t>
  </si>
  <si>
    <t xml:space="preserve">Royal Mail (to be reimbursed to V Spiers) - postage </t>
  </si>
  <si>
    <t>Amazon (to be reimbursed to V Spiers) - office supplies</t>
  </si>
  <si>
    <t>Vision ICT - final payment for new website design</t>
  </si>
  <si>
    <t>WSALC / NALC annual subscription</t>
  </si>
  <si>
    <t>PARHAM PARISH COUNCIL – FINANCIAL STATEMENT FOR PERIOD  18/05/2023 to 11/07/2023</t>
  </si>
  <si>
    <t>Current opening account balance as at 18th May 2023</t>
  </si>
  <si>
    <t>Receipts since 18th May 2023</t>
  </si>
  <si>
    <t>HMRC - VAT refund from 1/3/23 to 31/5/23</t>
  </si>
  <si>
    <t>Mulberry &amp; Co - internal audit fee</t>
  </si>
  <si>
    <t>Amazon (to be reimbursed to V Spiers) - printer ink</t>
  </si>
  <si>
    <t>KSS Air Ambulance (reimbursed to V Spiers) - donation in memory of Mr T Hayward</t>
  </si>
  <si>
    <t>Zurich - annual insurance premium</t>
  </si>
  <si>
    <t>SUB TOTAL (as at  11th July 2023)</t>
  </si>
  <si>
    <t>HMRC - clerk's income tax for 01/06/23 to 37/07/23</t>
  </si>
  <si>
    <t>Signed: _________________________________________ Will Rydon</t>
  </si>
  <si>
    <t>Date : 11th July 2023</t>
  </si>
  <si>
    <t>Less BACS payments after since 18th May 2023</t>
  </si>
  <si>
    <t>Less BACS payments to be approved at this meeting :</t>
  </si>
  <si>
    <t>V Spiers - clerk's expenses and mileage for 01/04/23 to 31/05/23</t>
  </si>
  <si>
    <t>V Spiers - clerk's salary, office expenses and mileage for 01/06/23 to 31/07/23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</si>
</sst>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4" fontId="4" fillId="0" borderId="0" xfId="1" applyFont="1"/>
    <xf numFmtId="0" fontId="6" fillId="0" borderId="0" xfId="0" applyFont="1"/>
    <xf numFmtId="14" fontId="4" fillId="0" borderId="0" xfId="0" applyNumberFormat="1" applyFont="1" applyAlignment="1">
      <alignment horizontal="center"/>
    </xf>
    <xf numFmtId="44" fontId="1" fillId="0" borderId="0" xfId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quotePrefix="1" applyFont="1"/>
    <xf numFmtId="0" fontId="2" fillId="0" borderId="0" xfId="0" applyFont="1"/>
    <xf numFmtId="44" fontId="6" fillId="0" borderId="0" xfId="1" applyFont="1"/>
    <xf numFmtId="0" fontId="0" fillId="0" borderId="0" xfId="0" applyAlignment="1">
      <alignment horizontal="right"/>
    </xf>
    <xf numFmtId="44" fontId="2" fillId="0" borderId="0" xfId="1" applyFont="1" applyBorder="1"/>
    <xf numFmtId="0" fontId="6" fillId="0" borderId="0" xfId="0" quotePrefix="1" applyFont="1"/>
    <xf numFmtId="14" fontId="4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8" fontId="2" fillId="0" borderId="0" xfId="1" applyNumberFormat="1" applyFont="1"/>
    <xf numFmtId="4" fontId="4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1" fillId="0" borderId="0" xfId="1" applyNumberFormat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/>
    </xf>
    <xf numFmtId="4" fontId="2" fillId="0" borderId="0" xfId="1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/>
    </xf>
    <xf numFmtId="44" fontId="2" fillId="0" borderId="3" xfId="1" applyFont="1" applyBorder="1"/>
    <xf numFmtId="0" fontId="2" fillId="0" borderId="3" xfId="0" applyFont="1" applyBorder="1"/>
    <xf numFmtId="0" fontId="0" fillId="0" borderId="3" xfId="0" applyBorder="1"/>
    <xf numFmtId="4" fontId="0" fillId="0" borderId="0" xfId="0" applyNumberFormat="1" applyFont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</cellXfs>
  <cellStyles count="3"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2"/>
  <sheetViews>
    <sheetView tabSelected="1" zoomScaleNormal="100" workbookViewId="0">
      <selection activeCell="F23" sqref="F23"/>
    </sheetView>
  </sheetViews>
  <sheetFormatPr defaultRowHeight="15" x14ac:dyDescent="0.25"/>
  <cols>
    <col min="1" max="1" width="7.42578125" customWidth="1"/>
    <col min="2" max="2" width="11.7109375" customWidth="1"/>
    <col min="6" max="6" width="58.140625" customWidth="1"/>
    <col min="7" max="7" width="11.85546875" style="25" customWidth="1"/>
    <col min="8" max="8" width="11.42578125" customWidth="1"/>
    <col min="9" max="9" width="10.42578125" customWidth="1"/>
  </cols>
  <sheetData>
    <row r="1" spans="1:14" ht="15.75" x14ac:dyDescent="0.25">
      <c r="A1" s="1" t="s">
        <v>11</v>
      </c>
      <c r="B1" s="2"/>
      <c r="C1" s="2"/>
      <c r="D1" s="3"/>
      <c r="E1" s="3"/>
      <c r="F1" s="2"/>
      <c r="G1" s="19"/>
      <c r="H1" s="2"/>
    </row>
    <row r="2" spans="1:14" x14ac:dyDescent="0.25">
      <c r="A2" s="2" t="s">
        <v>12</v>
      </c>
      <c r="B2" s="2"/>
      <c r="C2" s="2"/>
      <c r="D2" s="2"/>
      <c r="E2" s="2"/>
      <c r="F2" s="2"/>
      <c r="G2" s="20">
        <v>5433.53</v>
      </c>
      <c r="H2" s="4"/>
    </row>
    <row r="3" spans="1:14" x14ac:dyDescent="0.25">
      <c r="A3" s="2"/>
      <c r="B3" s="2"/>
      <c r="C3" s="2"/>
      <c r="D3" s="2"/>
      <c r="E3" s="2"/>
      <c r="F3" s="2"/>
      <c r="G3" s="19"/>
      <c r="H3" s="4"/>
    </row>
    <row r="4" spans="1:14" x14ac:dyDescent="0.25">
      <c r="A4" s="5" t="s">
        <v>13</v>
      </c>
      <c r="B4" s="2"/>
      <c r="C4" s="2"/>
      <c r="G4" s="21" t="s">
        <v>0</v>
      </c>
      <c r="H4" s="4"/>
    </row>
    <row r="5" spans="1:14" x14ac:dyDescent="0.25">
      <c r="A5" s="2"/>
      <c r="B5" s="16">
        <v>45107</v>
      </c>
      <c r="C5" s="2" t="s">
        <v>14</v>
      </c>
      <c r="G5" s="19">
        <v>225.11</v>
      </c>
      <c r="H5" s="4"/>
      <c r="N5" s="2"/>
    </row>
    <row r="6" spans="1:14" x14ac:dyDescent="0.25">
      <c r="A6" s="5"/>
      <c r="B6" s="6"/>
      <c r="C6" s="2"/>
      <c r="F6" s="8"/>
      <c r="G6" s="23">
        <f>SUM(G5)</f>
        <v>225.11</v>
      </c>
      <c r="N6" s="2"/>
    </row>
    <row r="7" spans="1:14" x14ac:dyDescent="0.25">
      <c r="A7" s="5"/>
      <c r="B7" s="6"/>
      <c r="C7" s="2"/>
      <c r="F7" s="8"/>
      <c r="G7" s="24"/>
      <c r="H7" s="14"/>
    </row>
    <row r="8" spans="1:14" ht="14.25" customHeight="1" x14ac:dyDescent="0.25">
      <c r="A8" s="5" t="s">
        <v>23</v>
      </c>
      <c r="B8" s="9"/>
      <c r="C8" s="2"/>
      <c r="D8" s="2"/>
      <c r="G8" s="21" t="s">
        <v>0</v>
      </c>
      <c r="H8" s="7"/>
    </row>
    <row r="9" spans="1:14" ht="14.25" customHeight="1" x14ac:dyDescent="0.25">
      <c r="A9" s="2" t="s">
        <v>1</v>
      </c>
      <c r="B9" s="6">
        <v>45064</v>
      </c>
      <c r="C9" s="2" t="s">
        <v>25</v>
      </c>
      <c r="D9" s="2"/>
      <c r="G9" s="33">
        <v>85.75</v>
      </c>
      <c r="H9" s="7"/>
    </row>
    <row r="10" spans="1:14" ht="14.25" customHeight="1" x14ac:dyDescent="0.25">
      <c r="A10" s="10" t="s">
        <v>1</v>
      </c>
      <c r="B10" s="6">
        <v>45064</v>
      </c>
      <c r="C10" t="s">
        <v>4</v>
      </c>
      <c r="G10" s="25">
        <v>520</v>
      </c>
      <c r="H10" s="7"/>
    </row>
    <row r="11" spans="1:14" x14ac:dyDescent="0.25">
      <c r="A11" s="10" t="s">
        <v>1</v>
      </c>
      <c r="B11" s="6">
        <v>45064</v>
      </c>
      <c r="C11" t="s">
        <v>5</v>
      </c>
      <c r="G11" s="25">
        <v>130</v>
      </c>
    </row>
    <row r="12" spans="1:14" x14ac:dyDescent="0.25">
      <c r="A12" s="10" t="s">
        <v>1</v>
      </c>
      <c r="B12" s="6">
        <v>45064</v>
      </c>
      <c r="C12" t="s">
        <v>6</v>
      </c>
      <c r="G12" s="25">
        <v>6</v>
      </c>
    </row>
    <row r="13" spans="1:14" x14ac:dyDescent="0.25">
      <c r="A13" s="10" t="s">
        <v>1</v>
      </c>
      <c r="B13" s="6">
        <v>45064</v>
      </c>
      <c r="C13" t="s">
        <v>7</v>
      </c>
      <c r="G13" s="25">
        <v>1.5</v>
      </c>
    </row>
    <row r="14" spans="1:14" x14ac:dyDescent="0.25">
      <c r="A14" s="10" t="s">
        <v>1</v>
      </c>
      <c r="B14" s="6">
        <v>45064</v>
      </c>
      <c r="C14" t="s">
        <v>8</v>
      </c>
      <c r="G14" s="25">
        <v>5.6</v>
      </c>
    </row>
    <row r="15" spans="1:14" x14ac:dyDescent="0.25">
      <c r="A15" s="10" t="s">
        <v>1</v>
      </c>
      <c r="B15" s="6">
        <v>45064</v>
      </c>
      <c r="C15" t="s">
        <v>9</v>
      </c>
      <c r="G15" s="25">
        <v>408</v>
      </c>
    </row>
    <row r="16" spans="1:14" x14ac:dyDescent="0.25">
      <c r="A16" s="10" t="s">
        <v>1</v>
      </c>
      <c r="B16" s="6">
        <v>45064</v>
      </c>
      <c r="C16" t="s">
        <v>10</v>
      </c>
      <c r="G16" s="25">
        <v>75.41</v>
      </c>
    </row>
    <row r="17" spans="1:20" x14ac:dyDescent="0.25">
      <c r="A17" s="10" t="s">
        <v>1</v>
      </c>
      <c r="B17" s="6">
        <v>45064</v>
      </c>
      <c r="C17" t="s">
        <v>15</v>
      </c>
      <c r="G17" s="25">
        <v>140.4</v>
      </c>
    </row>
    <row r="18" spans="1:20" x14ac:dyDescent="0.25">
      <c r="A18" s="10" t="s">
        <v>1</v>
      </c>
      <c r="B18" s="17">
        <v>45064</v>
      </c>
      <c r="C18" t="s">
        <v>16</v>
      </c>
      <c r="G18" s="25">
        <v>10.99</v>
      </c>
    </row>
    <row r="19" spans="1:20" x14ac:dyDescent="0.25">
      <c r="A19" s="10" t="s">
        <v>1</v>
      </c>
      <c r="B19" s="17">
        <v>45065</v>
      </c>
      <c r="C19" t="s">
        <v>17</v>
      </c>
      <c r="G19" s="25">
        <v>50</v>
      </c>
    </row>
    <row r="20" spans="1:20" x14ac:dyDescent="0.25">
      <c r="A20" s="10" t="s">
        <v>1</v>
      </c>
      <c r="B20" s="29">
        <v>45069</v>
      </c>
      <c r="C20" t="s">
        <v>18</v>
      </c>
      <c r="G20" s="25">
        <v>241</v>
      </c>
    </row>
    <row r="21" spans="1:20" x14ac:dyDescent="0.25">
      <c r="A21" s="5"/>
      <c r="F21" s="13"/>
      <c r="G21" s="26">
        <f>SUM(G9:G20)</f>
        <v>1674.65</v>
      </c>
    </row>
    <row r="22" spans="1:20" x14ac:dyDescent="0.25">
      <c r="A22" s="5"/>
      <c r="B22" s="9"/>
      <c r="C22" s="2"/>
      <c r="D22" s="2"/>
      <c r="H22" s="30">
        <v>3983.99</v>
      </c>
      <c r="I22" s="31" t="s">
        <v>19</v>
      </c>
      <c r="J22" s="32"/>
      <c r="K22" s="32"/>
    </row>
    <row r="23" spans="1:20" x14ac:dyDescent="0.25">
      <c r="A23" s="5"/>
    </row>
    <row r="24" spans="1:20" x14ac:dyDescent="0.25">
      <c r="A24" s="10"/>
      <c r="B24" s="6"/>
      <c r="C24" s="2"/>
      <c r="F24" s="8"/>
      <c r="G24" s="34"/>
      <c r="H24" s="12"/>
      <c r="T24" s="25"/>
    </row>
    <row r="25" spans="1:20" x14ac:dyDescent="0.25">
      <c r="A25" s="10"/>
      <c r="B25" s="6"/>
      <c r="C25" s="2"/>
      <c r="F25" s="8"/>
      <c r="G25" s="21"/>
      <c r="H25" s="18"/>
      <c r="T25" s="25"/>
    </row>
    <row r="26" spans="1:20" x14ac:dyDescent="0.25">
      <c r="A26" s="15" t="s">
        <v>24</v>
      </c>
      <c r="B26" s="6"/>
      <c r="C26" s="2"/>
      <c r="F26" s="8"/>
      <c r="G26" s="21" t="s">
        <v>0</v>
      </c>
      <c r="H26" s="4"/>
      <c r="T26" s="25"/>
    </row>
    <row r="27" spans="1:20" x14ac:dyDescent="0.25">
      <c r="A27" s="2" t="s">
        <v>26</v>
      </c>
      <c r="G27" s="25">
        <v>574.5</v>
      </c>
      <c r="T27" s="28"/>
    </row>
    <row r="28" spans="1:20" x14ac:dyDescent="0.25">
      <c r="A28" s="2" t="s">
        <v>20</v>
      </c>
      <c r="G28" s="25">
        <v>125</v>
      </c>
      <c r="T28" s="28"/>
    </row>
    <row r="29" spans="1:20" x14ac:dyDescent="0.25">
      <c r="A29" s="10"/>
      <c r="B29" s="17"/>
      <c r="G29" s="26">
        <f>SUM(G27:G28)</f>
        <v>699.5</v>
      </c>
      <c r="H29" s="11"/>
      <c r="I29" s="11"/>
      <c r="J29" s="11"/>
      <c r="T29" s="28"/>
    </row>
    <row r="30" spans="1:20" x14ac:dyDescent="0.25">
      <c r="A30" s="10"/>
      <c r="B30" s="6"/>
      <c r="C30" s="2"/>
      <c r="F30" s="8"/>
      <c r="G30" s="22"/>
    </row>
    <row r="31" spans="1:20" s="11" customFormat="1" ht="15.75" thickBot="1" x14ac:dyDescent="0.3">
      <c r="A31" s="11" t="s">
        <v>2</v>
      </c>
      <c r="G31" s="27">
        <v>3284.49</v>
      </c>
    </row>
    <row r="32" spans="1:20" s="11" customFormat="1" ht="15.75" thickTop="1" x14ac:dyDescent="0.25">
      <c r="G32" s="24"/>
    </row>
    <row r="36" spans="1:1" x14ac:dyDescent="0.25">
      <c r="A36" t="s">
        <v>3</v>
      </c>
    </row>
    <row r="40" spans="1:1" x14ac:dyDescent="0.25">
      <c r="A40" t="s">
        <v>21</v>
      </c>
    </row>
    <row r="42" spans="1:1" x14ac:dyDescent="0.25">
      <c r="A42" t="s">
        <v>22</v>
      </c>
    </row>
  </sheetData>
  <phoneticPr fontId="7" type="noConversion"/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Margaret</dc:creator>
  <cp:keywords/>
  <dc:description/>
  <cp:lastModifiedBy>Victoria Spiers</cp:lastModifiedBy>
  <cp:revision/>
  <cp:lastPrinted>2023-07-07T09:34:05Z</cp:lastPrinted>
  <dcterms:created xsi:type="dcterms:W3CDTF">2014-08-25T13:37:38Z</dcterms:created>
  <dcterms:modified xsi:type="dcterms:W3CDTF">2023-07-07T09:34:46Z</dcterms:modified>
  <cp:category/>
  <cp:contentStatus/>
</cp:coreProperties>
</file>